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_Publikace\"/>
    </mc:Choice>
  </mc:AlternateContent>
  <xr:revisionPtr revIDLastSave="0" documentId="13_ncr:1_{35103707-1CF7-4A4E-984B-0C9C5F989F25}" xr6:coauthVersionLast="47" xr6:coauthVersionMax="47" xr10:uidLastSave="{00000000-0000-0000-0000-000000000000}"/>
  <bookViews>
    <workbookView xWindow="-108" yWindow="-108" windowWidth="23256" windowHeight="12576" xr2:uid="{3C59F3C2-A293-407C-BB80-A0B1FBF329C7}"/>
  </bookViews>
  <sheets>
    <sheet name="1" sheetId="4" r:id="rId1"/>
    <sheet name="úvod" sheetId="10" r:id="rId2"/>
    <sheet name="příklad_1" sheetId="2" r:id="rId3"/>
    <sheet name="příklad_2" sheetId="5" r:id="rId4"/>
    <sheet name="příklad_3" sheetId="6" r:id="rId5"/>
    <sheet name="příklad_4" sheetId="8" r:id="rId6"/>
    <sheet name="příklad_5" sheetId="9" r:id="rId7"/>
    <sheet name="příklad_6" sheetId="1" r:id="rId8"/>
  </sheets>
  <externalReferences>
    <externalReference r:id="rId9"/>
  </externalReferences>
  <definedNames>
    <definedName name="Seznam_1">'[1]řešení 3'!$A$2:$A$19</definedName>
    <definedName name="Seznam_2">'[1]řešení 3'!$C$2:$C$19</definedName>
    <definedName name="Seznam_3">'[1]řešení 3'!$E$2:$E$19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 a="1"/>
  <c r="C3" i="9" s="1"/>
  <c r="C3" i="8" a="1"/>
  <c r="C3" i="8" s="1"/>
  <c r="C3" i="6" a="1"/>
  <c r="C3" i="6" s="1"/>
  <c r="B2" i="2"/>
  <c r="B2" i="5" a="1"/>
  <c r="B2" i="5" s="1"/>
  <c r="B6" i="1" a="1"/>
  <c r="B6" i="1" s="1"/>
  <c r="B10" i="1" a="1"/>
  <c r="B10" i="1" s="1"/>
  <c r="B4" i="1" a="1"/>
  <c r="B4" i="1" s="1"/>
  <c r="B2" i="1" a="1"/>
  <c r="B2" i="1" s="1"/>
  <c r="X6" i="1"/>
  <c r="E3" i="9"/>
  <c r="E3" i="8"/>
  <c r="D10" i="1"/>
  <c r="E3" i="6"/>
  <c r="D2" i="1"/>
  <c r="D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<sst xmlns="http://schemas.openxmlformats.org/spreadsheetml/2006/main" count="23" uniqueCount="18">
  <si>
    <r>
      <t>LET (</t>
    </r>
    <r>
      <rPr>
        <b/>
        <sz val="20"/>
        <color rgb="FF00B050"/>
        <rFont val="Calibri"/>
        <family val="2"/>
        <charset val="238"/>
      </rPr>
      <t>název</t>
    </r>
    <r>
      <rPr>
        <b/>
        <sz val="20"/>
        <color theme="1"/>
        <rFont val="Calibri"/>
        <family val="2"/>
        <charset val="238"/>
      </rPr>
      <t xml:space="preserve">; </t>
    </r>
    <r>
      <rPr>
        <b/>
        <sz val="20"/>
        <color theme="8" tint="-0.249977111117893"/>
        <rFont val="Calibri"/>
        <family val="2"/>
        <charset val="238"/>
      </rPr>
      <t>hodnota_názvu</t>
    </r>
    <r>
      <rPr>
        <b/>
        <sz val="20"/>
        <color theme="1"/>
        <rFont val="Calibri"/>
        <family val="2"/>
        <charset val="238"/>
      </rPr>
      <t xml:space="preserve">; </t>
    </r>
    <r>
      <rPr>
        <b/>
        <sz val="20"/>
        <color rgb="FFFF0000"/>
        <rFont val="Calibri"/>
        <family val="2"/>
        <charset val="238"/>
      </rPr>
      <t>výpočet</t>
    </r>
    <r>
      <rPr>
        <b/>
        <sz val="20"/>
        <color theme="1"/>
        <rFont val="Calibri"/>
        <family val="2"/>
        <charset val="238"/>
      </rPr>
      <t>)</t>
    </r>
  </si>
  <si>
    <t>název proměnné</t>
  </si>
  <si>
    <t>funkce nebo vzorec výpočtu</t>
  </si>
  <si>
    <r>
      <t>LET (</t>
    </r>
    <r>
      <rPr>
        <b/>
        <sz val="20"/>
        <color rgb="FF00B050"/>
        <rFont val="Calibri"/>
        <family val="2"/>
        <charset val="238"/>
      </rPr>
      <t>x</t>
    </r>
    <r>
      <rPr>
        <b/>
        <sz val="20"/>
        <color theme="1"/>
        <rFont val="Calibri"/>
        <family val="2"/>
        <charset val="238"/>
      </rPr>
      <t xml:space="preserve">; </t>
    </r>
    <r>
      <rPr>
        <b/>
        <sz val="20"/>
        <color theme="8" tint="-0.249977111117893"/>
        <rFont val="Calibri"/>
        <family val="2"/>
        <charset val="238"/>
      </rPr>
      <t>1</t>
    </r>
    <r>
      <rPr>
        <b/>
        <sz val="20"/>
        <color theme="1"/>
        <rFont val="Calibri"/>
        <family val="2"/>
        <charset val="238"/>
      </rPr>
      <t xml:space="preserve">; </t>
    </r>
    <r>
      <rPr>
        <b/>
        <sz val="20"/>
        <color rgb="FFFF0000"/>
        <rFont val="Calibri"/>
        <family val="2"/>
        <charset val="238"/>
      </rPr>
      <t>x + 1</t>
    </r>
    <r>
      <rPr>
        <b/>
        <sz val="20"/>
        <color theme="1"/>
        <rFont val="Calibri"/>
        <family val="2"/>
        <charset val="238"/>
      </rPr>
      <t>)</t>
    </r>
  </si>
  <si>
    <r>
      <t>LET (</t>
    </r>
    <r>
      <rPr>
        <b/>
        <sz val="20"/>
        <color rgb="FF00B050"/>
        <rFont val="Calibri"/>
        <family val="2"/>
        <charset val="238"/>
      </rPr>
      <t>x</t>
    </r>
    <r>
      <rPr>
        <b/>
        <sz val="20"/>
        <color theme="1"/>
        <rFont val="Calibri"/>
        <family val="2"/>
        <charset val="238"/>
      </rPr>
      <t xml:space="preserve">; </t>
    </r>
    <r>
      <rPr>
        <b/>
        <sz val="20"/>
        <color theme="8" tint="-0.249977111117893"/>
        <rFont val="Calibri"/>
        <family val="2"/>
        <charset val="238"/>
      </rPr>
      <t>1</t>
    </r>
    <r>
      <rPr>
        <b/>
        <sz val="20"/>
        <color theme="1"/>
        <rFont val="Calibri"/>
        <family val="2"/>
        <charset val="238"/>
      </rPr>
      <t>;</t>
    </r>
    <r>
      <rPr>
        <b/>
        <sz val="20"/>
        <color rgb="FF00B050"/>
        <rFont val="Calibri"/>
        <family val="2"/>
        <charset val="238"/>
      </rPr>
      <t>y;</t>
    </r>
    <r>
      <rPr>
        <b/>
        <sz val="20"/>
        <color theme="1"/>
        <rFont val="Calibri"/>
        <family val="2"/>
        <charset val="238"/>
      </rPr>
      <t xml:space="preserve"> </t>
    </r>
    <r>
      <rPr>
        <b/>
        <sz val="20"/>
        <color rgb="FF0070C0"/>
        <rFont val="Calibri"/>
        <family val="2"/>
        <charset val="238"/>
      </rPr>
      <t>1;</t>
    </r>
    <r>
      <rPr>
        <b/>
        <sz val="20"/>
        <color theme="1"/>
        <rFont val="Calibri"/>
        <family val="2"/>
        <charset val="238"/>
      </rPr>
      <t xml:space="preserve"> </t>
    </r>
    <r>
      <rPr>
        <b/>
        <sz val="20"/>
        <color rgb="FFFF0000"/>
        <rFont val="Calibri"/>
        <family val="2"/>
        <charset val="238"/>
      </rPr>
      <t>x + y</t>
    </r>
    <r>
      <rPr>
        <b/>
        <sz val="20"/>
        <color theme="1"/>
        <rFont val="Calibri"/>
        <family val="2"/>
        <charset val="238"/>
      </rPr>
      <t>)</t>
    </r>
  </si>
  <si>
    <r>
      <t>Excel</t>
    </r>
    <r>
      <rPr>
        <i/>
        <sz val="28"/>
        <color theme="0" tint="-0.34998626667073579"/>
        <rFont val="Calibri"/>
        <family val="2"/>
        <charset val="238"/>
        <scheme val="minor"/>
      </rPr>
      <t>(entní)</t>
    </r>
    <r>
      <rPr>
        <sz val="36"/>
        <color theme="1"/>
        <rFont val="Calibri"/>
        <family val="2"/>
        <charset val="238"/>
        <scheme val="minor"/>
      </rPr>
      <t xml:space="preserve"> tipy, triky a postupy</t>
    </r>
  </si>
  <si>
    <t>Jiří Číhař</t>
  </si>
  <si>
    <t>jcihar@dataspectrum.cz</t>
  </si>
  <si>
    <t>web</t>
  </si>
  <si>
    <t>www.dataspectrum.cz</t>
  </si>
  <si>
    <t>funkce LET</t>
  </si>
  <si>
    <r>
      <t>dvojic "</t>
    </r>
    <r>
      <rPr>
        <b/>
        <i/>
        <sz val="18"/>
        <color rgb="FF00B050"/>
        <rFont val="Calibri"/>
        <family val="2"/>
        <charset val="238"/>
      </rPr>
      <t>název</t>
    </r>
    <r>
      <rPr>
        <b/>
        <i/>
        <sz val="18"/>
        <color theme="1"/>
        <rFont val="Calibri"/>
        <family val="2"/>
        <charset val="238"/>
      </rPr>
      <t>+</t>
    </r>
    <r>
      <rPr>
        <b/>
        <i/>
        <sz val="18"/>
        <color rgb="FF0070C0"/>
        <rFont val="Calibri"/>
        <family val="2"/>
        <charset val="238"/>
      </rPr>
      <t>hodnota</t>
    </r>
    <r>
      <rPr>
        <b/>
        <i/>
        <sz val="18"/>
        <color theme="1"/>
        <rFont val="Calibri"/>
        <family val="2"/>
        <charset val="238"/>
      </rPr>
      <t>" můžeme definovat více</t>
    </r>
  </si>
  <si>
    <r>
      <t>hodnota proměnné (konstanta</t>
    </r>
    <r>
      <rPr>
        <b/>
        <i/>
        <sz val="16"/>
        <color rgb="FF0070C0"/>
        <rFont val="Calibri"/>
        <family val="2"/>
        <charset val="238"/>
      </rPr>
      <t xml:space="preserve"> nebo odkaz</t>
    </r>
    <r>
      <rPr>
        <b/>
        <sz val="16"/>
        <color rgb="FF0070C0"/>
        <rFont val="Calibri"/>
        <family val="2"/>
        <charset val="238"/>
      </rPr>
      <t>)</t>
    </r>
  </si>
  <si>
    <r>
      <t>hodnota proměnné (konstanta,</t>
    </r>
    <r>
      <rPr>
        <b/>
        <i/>
        <sz val="16"/>
        <color rgb="FF0070C0"/>
        <rFont val="Calibri"/>
        <family val="2"/>
        <charset val="238"/>
      </rPr>
      <t>odkaz nebo funkce</t>
    </r>
    <r>
      <rPr>
        <b/>
        <sz val="16"/>
        <color rgb="FF0070C0"/>
        <rFont val="Calibri"/>
        <family val="2"/>
        <charset val="238"/>
      </rPr>
      <t>)</t>
    </r>
  </si>
  <si>
    <r>
      <t xml:space="preserve"> =LET (</t>
    </r>
    <r>
      <rPr>
        <b/>
        <sz val="20"/>
        <color rgb="FF00B050"/>
        <rFont val="Calibri"/>
        <family val="2"/>
        <charset val="238"/>
      </rPr>
      <t>x</t>
    </r>
    <r>
      <rPr>
        <b/>
        <sz val="20"/>
        <color theme="1"/>
        <rFont val="Calibri"/>
        <family val="2"/>
        <charset val="238"/>
      </rPr>
      <t xml:space="preserve">; </t>
    </r>
    <r>
      <rPr>
        <b/>
        <sz val="20"/>
        <color theme="8" tint="-0.249977111117893"/>
        <rFont val="Calibri"/>
        <family val="2"/>
        <charset val="238"/>
      </rPr>
      <t>SEQUENCE(1;10)</t>
    </r>
    <r>
      <rPr>
        <b/>
        <sz val="20"/>
        <color theme="1"/>
        <rFont val="Calibri"/>
        <family val="2"/>
        <charset val="238"/>
      </rPr>
      <t>;</t>
    </r>
    <r>
      <rPr>
        <b/>
        <sz val="20"/>
        <color rgb="FF00B050"/>
        <rFont val="Calibri"/>
        <family val="2"/>
        <charset val="238"/>
      </rPr>
      <t>y;</t>
    </r>
    <r>
      <rPr>
        <b/>
        <sz val="20"/>
        <color rgb="FF0070C0"/>
        <rFont val="Calibri"/>
        <family val="2"/>
        <charset val="238"/>
      </rPr>
      <t>SEQUENCE(10;1);</t>
    </r>
    <r>
      <rPr>
        <b/>
        <sz val="20"/>
        <color theme="1"/>
        <rFont val="Calibri"/>
        <family val="2"/>
        <charset val="238"/>
      </rPr>
      <t xml:space="preserve"> </t>
    </r>
    <r>
      <rPr>
        <b/>
        <sz val="20"/>
        <color rgb="FFFF0000"/>
        <rFont val="Calibri"/>
        <family val="2"/>
        <charset val="238"/>
      </rPr>
      <t>x * y</t>
    </r>
    <r>
      <rPr>
        <b/>
        <sz val="20"/>
        <color theme="1"/>
        <rFont val="Calibri"/>
        <family val="2"/>
        <charset val="238"/>
      </rPr>
      <t>)</t>
    </r>
  </si>
  <si>
    <t>Prodej</t>
  </si>
  <si>
    <t>Cena 
bez DPH</t>
  </si>
  <si>
    <t>Cena
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</si>
</sst>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_ ;[Red]\-0.00\ "/>
  </numFmts>
  <fonts count="25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20"/>
      <color rgb="FF00B050"/>
      <name val="Calibri"/>
      <family val="2"/>
      <charset val="238"/>
    </font>
    <font>
      <b/>
      <sz val="20"/>
      <color theme="8" tint="-0.249977111117893"/>
      <name val="Calibri"/>
      <family val="2"/>
      <charset val="238"/>
    </font>
    <font>
      <b/>
      <sz val="20"/>
      <color rgb="FFFF0000"/>
      <name val="Calibri"/>
      <family val="2"/>
      <charset val="238"/>
    </font>
    <font>
      <b/>
      <sz val="16"/>
      <color rgb="FF0070C0"/>
      <name val="Calibri"/>
      <family val="2"/>
      <charset val="238"/>
    </font>
    <font>
      <b/>
      <sz val="20"/>
      <color rgb="FF0070C0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sz val="10"/>
      <name val="Arial CE"/>
      <charset val="238"/>
    </font>
    <font>
      <sz val="36"/>
      <color theme="1"/>
      <name val="Calibri"/>
      <family val="2"/>
      <charset val="238"/>
      <scheme val="minor"/>
    </font>
    <font>
      <i/>
      <sz val="28"/>
      <color theme="0" tint="-0.3499862666707357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6"/>
      <color theme="10"/>
      <name val="Calibri"/>
      <family val="2"/>
      <charset val="238"/>
      <scheme val="minor"/>
    </font>
    <font>
      <i/>
      <sz val="26"/>
      <color theme="1"/>
      <name val="Calibri"/>
      <family val="2"/>
      <charset val="238"/>
      <scheme val="minor"/>
    </font>
    <font>
      <b/>
      <i/>
      <sz val="16"/>
      <color rgb="FF0070C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8"/>
      <color theme="1"/>
      <name val="Calibri"/>
      <family val="2"/>
      <charset val="238"/>
    </font>
    <font>
      <b/>
      <i/>
      <sz val="18"/>
      <color rgb="FF00B050"/>
      <name val="Calibri"/>
      <family val="2"/>
      <charset val="238"/>
    </font>
    <font>
      <b/>
      <i/>
      <sz val="18"/>
      <color rgb="FF0070C0"/>
      <name val="Calibri"/>
      <family val="2"/>
      <charset val="238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38"/>
    </font>
    <font>
      <sz val="14"/>
      <color rgb="FF7030A0"/>
      <name val="Consolas"/>
      <family val="3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10" fillId="0" borderId="0" xfId="1" applyFont="1"/>
    <xf numFmtId="0" fontId="11" fillId="0" borderId="0" xfId="2"/>
    <xf numFmtId="0" fontId="12" fillId="0" borderId="0" xfId="1" applyFont="1"/>
    <xf numFmtId="0" fontId="10" fillId="0" borderId="0" xfId="1" applyFont="1" applyAlignment="1">
      <alignment horizontal="right"/>
    </xf>
    <xf numFmtId="0" fontId="15" fillId="0" borderId="0" xfId="3" applyFont="1"/>
    <xf numFmtId="0" fontId="16" fillId="0" borderId="0" xfId="1" applyFont="1" applyAlignment="1">
      <alignment horizontal="right"/>
    </xf>
    <xf numFmtId="0" fontId="17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2" fillId="0" borderId="0" xfId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0" fontId="23" fillId="0" borderId="0" xfId="0" applyFont="1"/>
    <xf numFmtId="0" fontId="24" fillId="0" borderId="0" xfId="0" applyFont="1"/>
    <xf numFmtId="168" fontId="0" fillId="0" borderId="0" xfId="0" applyNumberFormat="1" applyAlignment="1">
      <alignment horizontal="center"/>
    </xf>
  </cellXfs>
  <cellStyles count="4">
    <cellStyle name="Hypertextový odkaz 2" xfId="3" xr:uid="{86BCA401-C60E-4113-94EA-FF7C16552127}"/>
    <cellStyle name="Normální" xfId="0" builtinId="0"/>
    <cellStyle name="Normální 2 2" xfId="1" xr:uid="{CB3D5BDD-DB1F-4000-A439-5DF0A595486E}"/>
    <cellStyle name="Normální 3" xfId="2" xr:uid="{151C28CA-64B2-483E-B0CA-45196E90E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0</xdr:rowOff>
    </xdr:from>
    <xdr:to>
      <xdr:col>8</xdr:col>
      <xdr:colOff>381000</xdr:colOff>
      <xdr:row>28</xdr:row>
      <xdr:rowOff>53340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0C0A8E7-109F-C991-959B-863F371F2752}"/>
            </a:ext>
          </a:extLst>
        </xdr:cNvPr>
        <xdr:cNvSpPr txBox="1"/>
      </xdr:nvSpPr>
      <xdr:spPr>
        <a:xfrm>
          <a:off x="1432560" y="350520"/>
          <a:ext cx="4983480" cy="54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/>
            <a:t>Funkce </a:t>
          </a:r>
          <a:r>
            <a:rPr lang="cs-CZ" sz="1200" b="1"/>
            <a:t>LET</a:t>
          </a:r>
          <a:r>
            <a:rPr lang="cs-CZ" sz="1200"/>
            <a:t> byla představena v Microsoft Excelu 365 a Excelu 2021 jako nástroj pro pojmenování a opakované využití výpočtů v rámci jediného vzorce. Díky této funkci můžeme zlepšit čitelnost vzorců, optimalizovat výkon a snížit redundanci opakovaných výpočtů.</a:t>
          </a:r>
          <a:endParaRPr lang="cs-CZ" sz="1200" b="1"/>
        </a:p>
        <a:p>
          <a:endParaRPr lang="cs-CZ" sz="1200" b="1"/>
        </a:p>
        <a:p>
          <a:r>
            <a:rPr lang="cs-CZ" sz="1200" b="1"/>
            <a:t>Výhody použití LET</a:t>
          </a:r>
        </a:p>
        <a:p>
          <a:endParaRPr lang="cs-CZ" sz="1200" b="1"/>
        </a:p>
        <a:p>
          <a:r>
            <a:rPr lang="cs-CZ" sz="1200"/>
            <a:t>✅ </a:t>
          </a:r>
          <a:r>
            <a:rPr lang="cs-CZ" sz="1200" b="1"/>
            <a:t>Zlepšení výkonu</a:t>
          </a:r>
          <a:r>
            <a:rPr lang="cs-CZ" sz="1200"/>
            <a:t> – Excel provede výpočet jednou a pak opakovaně používá výsledek.</a:t>
          </a:r>
          <a:br>
            <a:rPr lang="cs-CZ" sz="1200"/>
          </a:br>
          <a:r>
            <a:rPr lang="cs-CZ" sz="1200"/>
            <a:t>✅ </a:t>
          </a:r>
          <a:r>
            <a:rPr lang="cs-CZ" sz="1200" b="1"/>
            <a:t>Zvýšení přehlednosti</a:t>
          </a:r>
          <a:r>
            <a:rPr lang="cs-CZ" sz="1200"/>
            <a:t> – Delší vzorce jsou čitelnější díky pojmenovaným proměnným.</a:t>
          </a:r>
          <a:br>
            <a:rPr lang="cs-CZ" sz="1200"/>
          </a:br>
          <a:r>
            <a:rPr lang="cs-CZ" sz="1200"/>
            <a:t>✅ </a:t>
          </a:r>
          <a:r>
            <a:rPr lang="cs-CZ" sz="1200" b="1"/>
            <a:t>Možnost více úrovní</a:t>
          </a:r>
          <a:r>
            <a:rPr lang="cs-CZ" sz="1200"/>
            <a:t> – LET podporuje více proměnných, což umožňuje složité výpočty.</a:t>
          </a:r>
        </a:p>
        <a:p>
          <a:endParaRPr lang="cs-CZ" sz="1200" b="1"/>
        </a:p>
        <a:p>
          <a:r>
            <a:rPr lang="cs-CZ" sz="1200"/>
            <a:t>Funkce </a:t>
          </a:r>
          <a:r>
            <a:rPr lang="cs-CZ" sz="1200" b="1"/>
            <a:t>LET</a:t>
          </a:r>
          <a:r>
            <a:rPr lang="cs-CZ" sz="1200"/>
            <a:t> je výkonný nástroj pro optimalizaci a zlepšení čitelnosti složitějších vzorců. Využitím proměnných můžeme:</a:t>
          </a:r>
          <a:br>
            <a:rPr lang="cs-CZ" sz="1200"/>
          </a:br>
          <a:r>
            <a:rPr lang="cs-CZ" sz="1200"/>
            <a:t>✅ </a:t>
          </a:r>
          <a:r>
            <a:rPr lang="cs-CZ" sz="1200" b="1"/>
            <a:t>Minimalizovat redundantní výpočty</a:t>
          </a:r>
          <a:br>
            <a:rPr lang="cs-CZ" sz="1200"/>
          </a:br>
          <a:r>
            <a:rPr lang="cs-CZ" sz="1200"/>
            <a:t>✅ </a:t>
          </a:r>
          <a:r>
            <a:rPr lang="cs-CZ" sz="1200" b="1"/>
            <a:t>Zvýšit čitelnost složitých vzorců</a:t>
          </a:r>
          <a:br>
            <a:rPr lang="cs-CZ" sz="1200"/>
          </a:br>
          <a:r>
            <a:rPr lang="cs-CZ" sz="1200"/>
            <a:t>✅ </a:t>
          </a:r>
          <a:r>
            <a:rPr lang="cs-CZ" sz="1200" b="1"/>
            <a:t>Zjednodušit ladění a úpravy vzorců</a:t>
          </a:r>
          <a:endParaRPr lang="cs-CZ" sz="1200"/>
        </a:p>
        <a:p>
          <a:endParaRPr lang="cs-CZ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/>
            <a:t>Syntaxe</a:t>
          </a:r>
        </a:p>
        <a:p>
          <a:endParaRPr lang="cs-CZ" sz="1200"/>
        </a:p>
        <a:p>
          <a:r>
            <a:rPr lang="cs-CZ" sz="1200" b="1"/>
            <a:t>LET(název1, hodnota1, [název2, hodnota2, ...], výpočet)</a:t>
          </a:r>
        </a:p>
        <a:p>
          <a:endParaRPr lang="cs-CZ" sz="1200"/>
        </a:p>
        <a:p>
          <a:r>
            <a:rPr lang="cs-CZ" sz="1200" b="1"/>
            <a:t>název1</a:t>
          </a:r>
          <a:r>
            <a:rPr lang="cs-CZ" sz="1200"/>
            <a:t> – název proměnné (nemusí být v uvozovkách, ale musí být platný)</a:t>
          </a:r>
        </a:p>
        <a:p>
          <a:r>
            <a:rPr lang="cs-CZ" sz="1200" b="1"/>
            <a:t>hodnota1</a:t>
          </a:r>
          <a:r>
            <a:rPr lang="cs-CZ" sz="1200"/>
            <a:t> – hodnota nebo vzorec, který je přiřazen k danému názvu</a:t>
          </a:r>
        </a:p>
        <a:p>
          <a:r>
            <a:rPr lang="cs-CZ" sz="1200" b="1"/>
            <a:t>výpočet</a:t>
          </a:r>
          <a:r>
            <a:rPr lang="cs-CZ" sz="1200"/>
            <a:t> – konečný výpočet, ve kterém se použijí definované proměnné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6</xdr:row>
      <xdr:rowOff>259080</xdr:rowOff>
    </xdr:from>
    <xdr:to>
      <xdr:col>5</xdr:col>
      <xdr:colOff>480060</xdr:colOff>
      <xdr:row>8</xdr:row>
      <xdr:rowOff>129539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F47E5DE2-7BAA-3CB5-9745-4419AB1B904C}"/>
            </a:ext>
          </a:extLst>
        </xdr:cNvPr>
        <xdr:cNvSpPr/>
      </xdr:nvSpPr>
      <xdr:spPr>
        <a:xfrm flipH="1">
          <a:off x="1348740" y="2506980"/>
          <a:ext cx="472440" cy="46481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9</xdr:col>
      <xdr:colOff>213360</xdr:colOff>
      <xdr:row>6</xdr:row>
      <xdr:rowOff>251460</xdr:rowOff>
    </xdr:from>
    <xdr:to>
      <xdr:col>10</xdr:col>
      <xdr:colOff>457200</xdr:colOff>
      <xdr:row>8</xdr:row>
      <xdr:rowOff>68580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35AE3999-09FA-9B43-0F6E-8D907119FEB7}"/>
            </a:ext>
          </a:extLst>
        </xdr:cNvPr>
        <xdr:cNvSpPr/>
      </xdr:nvSpPr>
      <xdr:spPr>
        <a:xfrm>
          <a:off x="3573780" y="2598420"/>
          <a:ext cx="914400" cy="41148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/>
            <a:t>2</a:t>
          </a:r>
        </a:p>
      </xdr:txBody>
    </xdr:sp>
    <xdr:clientData/>
  </xdr:twoCellAnchor>
  <xdr:twoCellAnchor>
    <xdr:from>
      <xdr:col>8</xdr:col>
      <xdr:colOff>342900</xdr:colOff>
      <xdr:row>7</xdr:row>
      <xdr:rowOff>198120</xdr:rowOff>
    </xdr:from>
    <xdr:to>
      <xdr:col>9</xdr:col>
      <xdr:colOff>106680</xdr:colOff>
      <xdr:row>7</xdr:row>
      <xdr:rowOff>198120</xdr:rowOff>
    </xdr:to>
    <xdr:cxnSp macro="">
      <xdr:nvCxnSpPr>
        <xdr:cNvPr id="11" name="Přímá spojnice se šipkou 10">
          <a:extLst>
            <a:ext uri="{FF2B5EF4-FFF2-40B4-BE49-F238E27FC236}">
              <a16:creationId xmlns:a16="http://schemas.microsoft.com/office/drawing/2014/main" id="{DB2BBFC6-996F-3E8F-1EB0-62073E8B3157}"/>
            </a:ext>
          </a:extLst>
        </xdr:cNvPr>
        <xdr:cNvCxnSpPr/>
      </xdr:nvCxnSpPr>
      <xdr:spPr>
        <a:xfrm>
          <a:off x="3695700" y="2247900"/>
          <a:ext cx="43434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</xdr:colOff>
      <xdr:row>9</xdr:row>
      <xdr:rowOff>137160</xdr:rowOff>
    </xdr:from>
    <xdr:to>
      <xdr:col>5</xdr:col>
      <xdr:colOff>495300</xdr:colOff>
      <xdr:row>11</xdr:row>
      <xdr:rowOff>76199</xdr:rowOff>
    </xdr:to>
    <xdr:sp macro="" textlink="">
      <xdr:nvSpPr>
        <xdr:cNvPr id="13" name="Ovál 12">
          <a:extLst>
            <a:ext uri="{FF2B5EF4-FFF2-40B4-BE49-F238E27FC236}">
              <a16:creationId xmlns:a16="http://schemas.microsoft.com/office/drawing/2014/main" id="{6B76D26D-84DF-4D46-8B00-76736336ACA5}"/>
            </a:ext>
          </a:extLst>
        </xdr:cNvPr>
        <xdr:cNvSpPr/>
      </xdr:nvSpPr>
      <xdr:spPr>
        <a:xfrm flipH="1">
          <a:off x="1363980" y="2712720"/>
          <a:ext cx="472440" cy="46481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9</xdr:col>
      <xdr:colOff>53340</xdr:colOff>
      <xdr:row>10</xdr:row>
      <xdr:rowOff>220980</xdr:rowOff>
    </xdr:from>
    <xdr:to>
      <xdr:col>9</xdr:col>
      <xdr:colOff>487680</xdr:colOff>
      <xdr:row>10</xdr:row>
      <xdr:rowOff>220980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C5338695-45DA-4EAE-8965-B8978FFA791F}"/>
            </a:ext>
          </a:extLst>
        </xdr:cNvPr>
        <xdr:cNvCxnSpPr/>
      </xdr:nvCxnSpPr>
      <xdr:spPr>
        <a:xfrm>
          <a:off x="4076700" y="2994660"/>
          <a:ext cx="43434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9</xdr:row>
      <xdr:rowOff>175260</xdr:rowOff>
    </xdr:from>
    <xdr:to>
      <xdr:col>11</xdr:col>
      <xdr:colOff>144780</xdr:colOff>
      <xdr:row>11</xdr:row>
      <xdr:rowOff>45720</xdr:rowOff>
    </xdr:to>
    <xdr:sp macro="" textlink="">
      <xdr:nvSpPr>
        <xdr:cNvPr id="15" name="Obdélník 14">
          <a:extLst>
            <a:ext uri="{FF2B5EF4-FFF2-40B4-BE49-F238E27FC236}">
              <a16:creationId xmlns:a16="http://schemas.microsoft.com/office/drawing/2014/main" id="{9F9C3A32-FEAF-4BC1-87DC-62806A10BD29}"/>
            </a:ext>
          </a:extLst>
        </xdr:cNvPr>
        <xdr:cNvSpPr/>
      </xdr:nvSpPr>
      <xdr:spPr>
        <a:xfrm>
          <a:off x="3931920" y="3314700"/>
          <a:ext cx="914400" cy="39624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/>
            <a:t>2</a:t>
          </a:r>
        </a:p>
      </xdr:txBody>
    </xdr:sp>
    <xdr:clientData/>
  </xdr:twoCellAnchor>
  <xdr:twoCellAnchor>
    <xdr:from>
      <xdr:col>6</xdr:col>
      <xdr:colOff>518160</xdr:colOff>
      <xdr:row>2</xdr:row>
      <xdr:rowOff>76200</xdr:rowOff>
    </xdr:from>
    <xdr:to>
      <xdr:col>7</xdr:col>
      <xdr:colOff>525780</xdr:colOff>
      <xdr:row>4</xdr:row>
      <xdr:rowOff>38100</xdr:rowOff>
    </xdr:to>
    <xdr:sp macro="" textlink="">
      <xdr:nvSpPr>
        <xdr:cNvPr id="22" name="Pravá složená závorka 21">
          <a:extLst>
            <a:ext uri="{FF2B5EF4-FFF2-40B4-BE49-F238E27FC236}">
              <a16:creationId xmlns:a16="http://schemas.microsoft.com/office/drawing/2014/main" id="{7CBB5AA4-4AF8-0B11-B51E-609CD2DE8F23}"/>
            </a:ext>
          </a:extLst>
        </xdr:cNvPr>
        <xdr:cNvSpPr/>
      </xdr:nvSpPr>
      <xdr:spPr>
        <a:xfrm rot="5400000">
          <a:off x="2689860" y="1333500"/>
          <a:ext cx="358140" cy="678180"/>
        </a:xfrm>
        <a:prstGeom prst="rightBrace">
          <a:avLst>
            <a:gd name="adj1" fmla="val 9456"/>
            <a:gd name="adj2" fmla="val 50000"/>
          </a:avLst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 b="1"/>
        </a:p>
      </xdr:txBody>
    </xdr:sp>
    <xdr:clientData/>
  </xdr:twoCellAnchor>
  <xdr:twoCellAnchor>
    <xdr:from>
      <xdr:col>7</xdr:col>
      <xdr:colOff>655320</xdr:colOff>
      <xdr:row>2</xdr:row>
      <xdr:rowOff>83820</xdr:rowOff>
    </xdr:from>
    <xdr:to>
      <xdr:col>10</xdr:col>
      <xdr:colOff>243840</xdr:colOff>
      <xdr:row>4</xdr:row>
      <xdr:rowOff>45720</xdr:rowOff>
    </xdr:to>
    <xdr:sp macro="" textlink="">
      <xdr:nvSpPr>
        <xdr:cNvPr id="23" name="Pravá složená závorka 22">
          <a:extLst>
            <a:ext uri="{FF2B5EF4-FFF2-40B4-BE49-F238E27FC236}">
              <a16:creationId xmlns:a16="http://schemas.microsoft.com/office/drawing/2014/main" id="{D8F34924-CFB9-8BE9-52F8-76E32E6283F6}"/>
            </a:ext>
          </a:extLst>
        </xdr:cNvPr>
        <xdr:cNvSpPr/>
      </xdr:nvSpPr>
      <xdr:spPr>
        <a:xfrm rot="5400000">
          <a:off x="3958590" y="880110"/>
          <a:ext cx="358140" cy="1600200"/>
        </a:xfrm>
        <a:prstGeom prst="rightBrace">
          <a:avLst>
            <a:gd name="adj1" fmla="val 9456"/>
            <a:gd name="adj2" fmla="val 50000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 b="1"/>
        </a:p>
      </xdr:txBody>
    </xdr:sp>
    <xdr:clientData/>
  </xdr:twoCellAnchor>
  <xdr:twoCellAnchor>
    <xdr:from>
      <xdr:col>10</xdr:col>
      <xdr:colOff>396240</xdr:colOff>
      <xdr:row>2</xdr:row>
      <xdr:rowOff>83820</xdr:rowOff>
    </xdr:from>
    <xdr:to>
      <xdr:col>11</xdr:col>
      <xdr:colOff>510540</xdr:colOff>
      <xdr:row>4</xdr:row>
      <xdr:rowOff>45720</xdr:rowOff>
    </xdr:to>
    <xdr:sp macro="" textlink="">
      <xdr:nvSpPr>
        <xdr:cNvPr id="24" name="Pravá složená závorka 23">
          <a:extLst>
            <a:ext uri="{FF2B5EF4-FFF2-40B4-BE49-F238E27FC236}">
              <a16:creationId xmlns:a16="http://schemas.microsoft.com/office/drawing/2014/main" id="{AF13D895-639B-8A96-A08F-67C05AE416BC}"/>
            </a:ext>
          </a:extLst>
        </xdr:cNvPr>
        <xdr:cNvSpPr/>
      </xdr:nvSpPr>
      <xdr:spPr>
        <a:xfrm rot="5400000">
          <a:off x="5303520" y="1287780"/>
          <a:ext cx="358140" cy="784860"/>
        </a:xfrm>
        <a:prstGeom prst="rightBrace">
          <a:avLst>
            <a:gd name="adj1" fmla="val 9456"/>
            <a:gd name="adj2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10</xdr:row>
      <xdr:rowOff>167640</xdr:rowOff>
    </xdr:from>
    <xdr:to>
      <xdr:col>13</xdr:col>
      <xdr:colOff>563880</xdr:colOff>
      <xdr:row>12</xdr:row>
      <xdr:rowOff>45719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78D111F0-5843-43E0-B105-2B2409C820BD}"/>
            </a:ext>
          </a:extLst>
        </xdr:cNvPr>
        <xdr:cNvSpPr/>
      </xdr:nvSpPr>
      <xdr:spPr>
        <a:xfrm flipH="1">
          <a:off x="5760720" y="2514600"/>
          <a:ext cx="464820" cy="40385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>
              <a:solidFill>
                <a:schemeClr val="bg1"/>
              </a:solidFill>
            </a:rPr>
            <a:t>3</a:t>
          </a:r>
        </a:p>
      </xdr:txBody>
    </xdr:sp>
    <xdr:clientData/>
  </xdr:twoCellAnchor>
  <xdr:twoCellAnchor editAs="oneCell">
    <xdr:from>
      <xdr:col>14</xdr:col>
      <xdr:colOff>431352</xdr:colOff>
      <xdr:row>14</xdr:row>
      <xdr:rowOff>106680</xdr:rowOff>
    </xdr:from>
    <xdr:to>
      <xdr:col>21</xdr:col>
      <xdr:colOff>417195</xdr:colOff>
      <xdr:row>22</xdr:row>
      <xdr:rowOff>36242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C3A8584-BA0A-4441-9DE7-004E50273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692" y="3444240"/>
          <a:ext cx="4679763" cy="1514522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21</xdr:col>
      <xdr:colOff>160020</xdr:colOff>
      <xdr:row>11</xdr:row>
      <xdr:rowOff>304800</xdr:rowOff>
    </xdr:from>
    <xdr:to>
      <xdr:col>21</xdr:col>
      <xdr:colOff>160020</xdr:colOff>
      <xdr:row>14</xdr:row>
      <xdr:rowOff>68580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29F813A1-779C-4CE1-A659-BF92E875FF42}"/>
            </a:ext>
          </a:extLst>
        </xdr:cNvPr>
        <xdr:cNvCxnSpPr/>
      </xdr:nvCxnSpPr>
      <xdr:spPr>
        <a:xfrm>
          <a:off x="12908280" y="2918460"/>
          <a:ext cx="0" cy="48768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541020</xdr:colOff>
      <xdr:row>3</xdr:row>
      <xdr:rowOff>76200</xdr:rowOff>
    </xdr:from>
    <xdr:to>
      <xdr:col>18</xdr:col>
      <xdr:colOff>533400</xdr:colOff>
      <xdr:row>8</xdr:row>
      <xdr:rowOff>53340</xdr:rowOff>
    </xdr:to>
    <xdr:grpSp>
      <xdr:nvGrpSpPr>
        <xdr:cNvPr id="11" name="Skupina 10">
          <a:extLst>
            <a:ext uri="{FF2B5EF4-FFF2-40B4-BE49-F238E27FC236}">
              <a16:creationId xmlns:a16="http://schemas.microsoft.com/office/drawing/2014/main" id="{F3FBB602-CE76-4377-B3EF-64AF2B53E13F}"/>
            </a:ext>
          </a:extLst>
        </xdr:cNvPr>
        <xdr:cNvGrpSpPr/>
      </xdr:nvGrpSpPr>
      <xdr:grpSpPr>
        <a:xfrm>
          <a:off x="6408420" y="769620"/>
          <a:ext cx="3345180" cy="1097280"/>
          <a:chOff x="2491740" y="754380"/>
          <a:chExt cx="3345180" cy="1097280"/>
        </a:xfrm>
      </xdr:grpSpPr>
      <xdr:sp macro="" textlink="">
        <xdr:nvSpPr>
          <xdr:cNvPr id="12" name="Pravá složená závorka 11">
            <a:extLst>
              <a:ext uri="{FF2B5EF4-FFF2-40B4-BE49-F238E27FC236}">
                <a16:creationId xmlns:a16="http://schemas.microsoft.com/office/drawing/2014/main" id="{4F676C84-F9FF-E38A-E949-524E23BC7282}"/>
              </a:ext>
            </a:extLst>
          </xdr:cNvPr>
          <xdr:cNvSpPr/>
        </xdr:nvSpPr>
        <xdr:spPr>
          <a:xfrm rot="5400000">
            <a:off x="2651760" y="1325880"/>
            <a:ext cx="358140" cy="678180"/>
          </a:xfrm>
          <a:prstGeom prst="rightBrace">
            <a:avLst>
              <a:gd name="adj1" fmla="val 9456"/>
              <a:gd name="adj2" fmla="val 50000"/>
            </a:avLst>
          </a:prstGeom>
          <a:ln w="28575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cs-CZ" sz="1100" b="1"/>
          </a:p>
        </xdr:txBody>
      </xdr:sp>
      <xdr:sp macro="" textlink="">
        <xdr:nvSpPr>
          <xdr:cNvPr id="13" name="Pravá složená závorka 12">
            <a:extLst>
              <a:ext uri="{FF2B5EF4-FFF2-40B4-BE49-F238E27FC236}">
                <a16:creationId xmlns:a16="http://schemas.microsoft.com/office/drawing/2014/main" id="{BCAA6D48-AD38-BAE6-F97C-9A790FFB9BE4}"/>
              </a:ext>
            </a:extLst>
          </xdr:cNvPr>
          <xdr:cNvSpPr/>
        </xdr:nvSpPr>
        <xdr:spPr>
          <a:xfrm rot="5400000">
            <a:off x="3920490" y="872490"/>
            <a:ext cx="358140" cy="1600200"/>
          </a:xfrm>
          <a:prstGeom prst="rightBrace">
            <a:avLst>
              <a:gd name="adj1" fmla="val 9456"/>
              <a:gd name="adj2" fmla="val 50000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cs-CZ" sz="1100" b="1"/>
          </a:p>
        </xdr:txBody>
      </xdr:sp>
      <xdr:sp macro="" textlink="">
        <xdr:nvSpPr>
          <xdr:cNvPr id="14" name="Pravá složená závorka 13">
            <a:extLst>
              <a:ext uri="{FF2B5EF4-FFF2-40B4-BE49-F238E27FC236}">
                <a16:creationId xmlns:a16="http://schemas.microsoft.com/office/drawing/2014/main" id="{60FE0CF2-499C-FA63-4C5C-E0573318D180}"/>
              </a:ext>
            </a:extLst>
          </xdr:cNvPr>
          <xdr:cNvSpPr/>
        </xdr:nvSpPr>
        <xdr:spPr>
          <a:xfrm rot="5400000">
            <a:off x="5265420" y="1280160"/>
            <a:ext cx="358140" cy="784860"/>
          </a:xfrm>
          <a:prstGeom prst="rightBrace">
            <a:avLst>
              <a:gd name="adj1" fmla="val 9456"/>
              <a:gd name="adj2" fmla="val 50000"/>
            </a:avLst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cs-CZ" sz="1100" b="1"/>
          </a:p>
        </xdr:txBody>
      </xdr:sp>
      <xdr:sp macro="" textlink="">
        <xdr:nvSpPr>
          <xdr:cNvPr id="15" name="Pravá složená závorka 14">
            <a:extLst>
              <a:ext uri="{FF2B5EF4-FFF2-40B4-BE49-F238E27FC236}">
                <a16:creationId xmlns:a16="http://schemas.microsoft.com/office/drawing/2014/main" id="{AF1B870A-9BE7-6306-8A78-31BC92027252}"/>
              </a:ext>
            </a:extLst>
          </xdr:cNvPr>
          <xdr:cNvSpPr/>
        </xdr:nvSpPr>
        <xdr:spPr>
          <a:xfrm rot="16200000">
            <a:off x="3440430" y="240030"/>
            <a:ext cx="320040" cy="1348740"/>
          </a:xfrm>
          <a:prstGeom prst="rightBrace">
            <a:avLst>
              <a:gd name="adj1" fmla="val 9456"/>
              <a:gd name="adj2" fmla="val 50000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cs-CZ" sz="1100" b="1"/>
          </a:p>
        </xdr:txBody>
      </xdr:sp>
    </xdr:grpSp>
    <xdr:clientData/>
  </xdr:twoCellAnchor>
  <xdr:twoCellAnchor>
    <xdr:from>
      <xdr:col>16</xdr:col>
      <xdr:colOff>175260</xdr:colOff>
      <xdr:row>10</xdr:row>
      <xdr:rowOff>45720</xdr:rowOff>
    </xdr:from>
    <xdr:to>
      <xdr:col>20</xdr:col>
      <xdr:colOff>419100</xdr:colOff>
      <xdr:row>11</xdr:row>
      <xdr:rowOff>30480</xdr:rowOff>
    </xdr:to>
    <xdr:cxnSp macro="">
      <xdr:nvCxnSpPr>
        <xdr:cNvPr id="19" name="Přímá spojnice se šipkou 18">
          <a:extLst>
            <a:ext uri="{FF2B5EF4-FFF2-40B4-BE49-F238E27FC236}">
              <a16:creationId xmlns:a16="http://schemas.microsoft.com/office/drawing/2014/main" id="{EEC4388E-1D28-48A2-AE00-6E22EBBFC8AE}"/>
            </a:ext>
          </a:extLst>
        </xdr:cNvPr>
        <xdr:cNvCxnSpPr/>
      </xdr:nvCxnSpPr>
      <xdr:spPr>
        <a:xfrm flipH="1">
          <a:off x="9570720" y="2392680"/>
          <a:ext cx="2926080" cy="251460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640080</xdr:colOff>
      <xdr:row>10</xdr:row>
      <xdr:rowOff>45720</xdr:rowOff>
    </xdr:from>
    <xdr:to>
      <xdr:col>20</xdr:col>
      <xdr:colOff>388620</xdr:colOff>
      <xdr:row>11</xdr:row>
      <xdr:rowOff>60960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FCE1E9E9-43DB-4D1F-AC80-FD75810E4107}"/>
            </a:ext>
          </a:extLst>
        </xdr:cNvPr>
        <xdr:cNvCxnSpPr/>
      </xdr:nvCxnSpPr>
      <xdr:spPr>
        <a:xfrm flipH="1">
          <a:off x="11376660" y="2392680"/>
          <a:ext cx="1089660" cy="281940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0</xdr:rowOff>
    </xdr:from>
    <xdr:to>
      <xdr:col>13</xdr:col>
      <xdr:colOff>541020</xdr:colOff>
      <xdr:row>5</xdr:row>
      <xdr:rowOff>137160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E8114DA-4DB9-7DD7-E26C-74EF585DF454}"/>
            </a:ext>
          </a:extLst>
        </xdr:cNvPr>
        <xdr:cNvSpPr txBox="1"/>
      </xdr:nvSpPr>
      <xdr:spPr>
        <a:xfrm>
          <a:off x="5768340" y="198120"/>
          <a:ext cx="3185160" cy="929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 b="0"/>
            <a:t>Máme seznam prodejů a</a:t>
          </a:r>
          <a:r>
            <a:rPr lang="cs-CZ" sz="1600" b="0" baseline="0"/>
            <a:t> </a:t>
          </a:r>
          <a:r>
            <a:rPr lang="cs-CZ" sz="1600" b="0"/>
            <a:t>chceme spočítat průměrný prodej a rozdíl každé hodnoty od tohoto průměru.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</xdr:row>
      <xdr:rowOff>30480</xdr:rowOff>
    </xdr:from>
    <xdr:to>
      <xdr:col>8</xdr:col>
      <xdr:colOff>525780</xdr:colOff>
      <xdr:row>9</xdr:row>
      <xdr:rowOff>167640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56524A0-74E2-4D09-92C3-E6262224F35C}"/>
            </a:ext>
          </a:extLst>
        </xdr:cNvPr>
        <xdr:cNvSpPr txBox="1"/>
      </xdr:nvSpPr>
      <xdr:spPr>
        <a:xfrm>
          <a:off x="2491740" y="1021080"/>
          <a:ext cx="3185160" cy="1127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/>
            <a:t>Chceme vytvořit vzorec, který spočítá cenu s DPH a zároveň umožní snadnou změnu sazby.</a:t>
          </a:r>
          <a:endParaRPr lang="cs-CZ" sz="16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</xdr:row>
      <xdr:rowOff>30480</xdr:rowOff>
    </xdr:from>
    <xdr:to>
      <xdr:col>8</xdr:col>
      <xdr:colOff>525780</xdr:colOff>
      <xdr:row>9</xdr:row>
      <xdr:rowOff>167640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DB5BEBA-195B-4E19-83E5-34D8C6D1F9CC}"/>
            </a:ext>
          </a:extLst>
        </xdr:cNvPr>
        <xdr:cNvSpPr txBox="1"/>
      </xdr:nvSpPr>
      <xdr:spPr>
        <a:xfrm>
          <a:off x="2491740" y="1021080"/>
          <a:ext cx="3185160" cy="1127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600"/>
            <a:t>Chceme vytvořit vzorec, který spočítá cenu s DPH a zároveň umožní snadnou změnu sazby.</a:t>
          </a:r>
          <a:endParaRPr lang="cs-CZ" sz="16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5</xdr:row>
      <xdr:rowOff>0</xdr:rowOff>
    </xdr:from>
    <xdr:to>
      <xdr:col>9</xdr:col>
      <xdr:colOff>17145</xdr:colOff>
      <xdr:row>7</xdr:row>
      <xdr:rowOff>209550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EAC7F7C-3369-FCCC-212E-696AF4F4F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990600"/>
          <a:ext cx="7400925" cy="6667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ri.cihar\OneDrive%20-%20MARO%20s.r.o\Documents\NaWeb\Excel_Duplicity_Filter.xlsx" TargetMode="External"/><Relationship Id="rId1" Type="http://schemas.openxmlformats.org/officeDocument/2006/relationships/externalLinkPath" Target="file:///C:\Users\jiri.cihar\OneDrive%20-%20MARO%20s.r.o\Documents\NaWeb\Excel_Duplicity_Fil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data"/>
      <sheetName val="řešení 1"/>
      <sheetName val="řešení 2"/>
      <sheetName val="řešení 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Ostrava</v>
          </cell>
          <cell r="C2" t="str">
            <v>Praha</v>
          </cell>
          <cell r="E2" t="str">
            <v>Olomouc</v>
          </cell>
        </row>
        <row r="3">
          <cell r="A3" t="str">
            <v>Pardubice</v>
          </cell>
          <cell r="C3" t="str">
            <v>Děčín</v>
          </cell>
          <cell r="E3" t="str">
            <v>Liberec</v>
          </cell>
        </row>
        <row r="4">
          <cell r="A4" t="str">
            <v>Hradec Králové</v>
          </cell>
          <cell r="C4" t="str">
            <v>Prostějov</v>
          </cell>
          <cell r="E4" t="str">
            <v>Znojmo</v>
          </cell>
        </row>
        <row r="5">
          <cell r="A5" t="str">
            <v>Chrudim</v>
          </cell>
          <cell r="C5" t="str">
            <v>Brno</v>
          </cell>
          <cell r="E5" t="str">
            <v>Opava</v>
          </cell>
        </row>
        <row r="6">
          <cell r="A6" t="str">
            <v>Karlovy Vary</v>
          </cell>
          <cell r="C6" t="str">
            <v>Cheb</v>
          </cell>
          <cell r="E6" t="str">
            <v>Frýdek-Místek</v>
          </cell>
        </row>
        <row r="7">
          <cell r="A7" t="str">
            <v>Holice</v>
          </cell>
          <cell r="C7" t="str">
            <v>Třebíč</v>
          </cell>
          <cell r="E7" t="str">
            <v>Teplice</v>
          </cell>
        </row>
        <row r="8">
          <cell r="A8" t="str">
            <v>Kladno</v>
          </cell>
          <cell r="C8" t="str">
            <v>Mladá Boleslav</v>
          </cell>
          <cell r="E8" t="str">
            <v>Zlín</v>
          </cell>
        </row>
        <row r="9">
          <cell r="A9" t="str">
            <v>Opava</v>
          </cell>
          <cell r="C9" t="str">
            <v>Liberec</v>
          </cell>
          <cell r="E9" t="str">
            <v>Brno</v>
          </cell>
        </row>
        <row r="10">
          <cell r="A10" t="str">
            <v>Náchod</v>
          </cell>
          <cell r="C10" t="str">
            <v>Opava</v>
          </cell>
          <cell r="E10" t="str">
            <v>Ústí nad Labem</v>
          </cell>
        </row>
        <row r="11">
          <cell r="A11" t="str">
            <v>Přerov</v>
          </cell>
          <cell r="C11" t="str">
            <v>Přerov</v>
          </cell>
          <cell r="E11" t="str">
            <v>Hradec Králové</v>
          </cell>
        </row>
        <row r="12">
          <cell r="A12" t="str">
            <v>Jihlava</v>
          </cell>
          <cell r="C12" t="str">
            <v>Tábor</v>
          </cell>
          <cell r="E12" t="str">
            <v>Karlovy Vary</v>
          </cell>
        </row>
        <row r="13">
          <cell r="A13" t="str">
            <v>Rokycany</v>
          </cell>
          <cell r="C13" t="str">
            <v>České Budějovice</v>
          </cell>
          <cell r="E13" t="str">
            <v>Pardubice</v>
          </cell>
        </row>
        <row r="14">
          <cell r="A14" t="str">
            <v>Ústí nad Labem</v>
          </cell>
          <cell r="C14" t="str">
            <v>Jihlava</v>
          </cell>
        </row>
        <row r="15">
          <cell r="A15" t="str">
            <v>Zlín</v>
          </cell>
          <cell r="C15" t="str">
            <v>Jablonec nad Nisou</v>
          </cell>
        </row>
        <row r="16">
          <cell r="A16" t="str">
            <v>Znojmo</v>
          </cell>
          <cell r="C16" t="str">
            <v>Karlovy Vary</v>
          </cell>
        </row>
        <row r="17">
          <cell r="C17" t="str">
            <v>Most</v>
          </cell>
        </row>
        <row r="18">
          <cell r="C18" t="str">
            <v>Zlín</v>
          </cell>
        </row>
        <row r="19">
          <cell r="C19" t="str">
            <v>Karviná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A519-10F2-4262-A1CE-00C135584E55}">
  <dimension ref="A1:H10"/>
  <sheetViews>
    <sheetView showGridLines="0" tabSelected="1" workbookViewId="0">
      <selection activeCell="D3" sqref="D3:H3"/>
    </sheetView>
  </sheetViews>
  <sheetFormatPr defaultRowHeight="13.2" x14ac:dyDescent="0.25"/>
  <cols>
    <col min="1" max="3" width="8.796875" style="6"/>
    <col min="4" max="4" width="21.296875" style="6" customWidth="1"/>
    <col min="5" max="6" width="8.796875" style="6"/>
    <col min="7" max="7" width="58.59765625" style="6" customWidth="1"/>
    <col min="8" max="16384" width="8.796875" style="6"/>
  </cols>
  <sheetData>
    <row r="1" spans="1:8" ht="33.6" x14ac:dyDescent="0.65">
      <c r="A1" s="5"/>
      <c r="B1" s="5"/>
      <c r="C1" s="5"/>
      <c r="D1" s="5"/>
      <c r="E1" s="5"/>
      <c r="F1" s="5"/>
      <c r="G1" s="5"/>
      <c r="H1" s="5"/>
    </row>
    <row r="2" spans="1:8" ht="33.6" x14ac:dyDescent="0.65">
      <c r="A2" s="5"/>
      <c r="B2" s="5"/>
      <c r="C2" s="5"/>
      <c r="D2" s="5"/>
      <c r="E2" s="5"/>
      <c r="F2" s="5"/>
      <c r="G2" s="5"/>
      <c r="H2" s="5"/>
    </row>
    <row r="3" spans="1:8" ht="46.2" x14ac:dyDescent="0.85">
      <c r="A3" s="5"/>
      <c r="B3" s="5"/>
      <c r="C3" s="5"/>
      <c r="D3" s="14" t="s">
        <v>5</v>
      </c>
      <c r="E3" s="14"/>
      <c r="F3" s="14"/>
      <c r="G3" s="14"/>
      <c r="H3" s="14"/>
    </row>
    <row r="4" spans="1:8" ht="46.2" x14ac:dyDescent="0.85">
      <c r="A4" s="5"/>
      <c r="B4" s="5"/>
      <c r="C4" s="5"/>
      <c r="D4" s="7" t="s">
        <v>10</v>
      </c>
      <c r="E4" s="5"/>
      <c r="F4" s="5"/>
      <c r="G4" s="5"/>
      <c r="H4" s="5"/>
    </row>
    <row r="5" spans="1:8" ht="33.6" x14ac:dyDescent="0.65">
      <c r="A5" s="5"/>
      <c r="B5" s="5"/>
      <c r="C5" s="5"/>
      <c r="D5" s="5"/>
      <c r="E5" s="5"/>
      <c r="F5" s="5"/>
      <c r="G5" s="5"/>
      <c r="H5" s="5"/>
    </row>
    <row r="6" spans="1:8" ht="33.6" x14ac:dyDescent="0.65">
      <c r="A6" s="5"/>
      <c r="B6" s="5"/>
      <c r="C6" s="5"/>
      <c r="D6" s="8" t="s">
        <v>6</v>
      </c>
      <c r="E6" s="5"/>
      <c r="F6" s="5"/>
      <c r="G6" s="9" t="s">
        <v>7</v>
      </c>
      <c r="H6" s="5"/>
    </row>
    <row r="7" spans="1:8" ht="33.6" x14ac:dyDescent="0.65">
      <c r="A7" s="5"/>
      <c r="B7" s="5"/>
      <c r="C7" s="5"/>
      <c r="D7" s="10" t="s">
        <v>8</v>
      </c>
      <c r="E7" s="5"/>
      <c r="F7" s="5"/>
      <c r="G7" s="9" t="s">
        <v>9</v>
      </c>
      <c r="H7" s="5"/>
    </row>
    <row r="8" spans="1:8" ht="33.6" x14ac:dyDescent="0.65">
      <c r="A8" s="5"/>
      <c r="B8" s="5"/>
      <c r="C8" s="5"/>
      <c r="D8" s="8"/>
      <c r="E8" s="5"/>
      <c r="F8" s="5"/>
      <c r="G8" s="9"/>
      <c r="H8" s="5"/>
    </row>
    <row r="9" spans="1:8" ht="33.6" x14ac:dyDescent="0.65">
      <c r="A9" s="5"/>
      <c r="B9" s="5"/>
      <c r="C9" s="5"/>
      <c r="D9" s="5"/>
      <c r="E9" s="5"/>
      <c r="F9" s="5"/>
      <c r="G9" s="5"/>
      <c r="H9" s="5"/>
    </row>
    <row r="10" spans="1:8" ht="33.6" x14ac:dyDescent="0.65">
      <c r="A10" s="5"/>
      <c r="B10" s="5"/>
      <c r="C10" s="5"/>
      <c r="D10" s="5"/>
      <c r="E10" s="5"/>
      <c r="F10" s="5"/>
      <c r="G10" s="5"/>
      <c r="H10" s="5"/>
    </row>
  </sheetData>
  <mergeCells count="1">
    <mergeCell ref="D3:H3"/>
  </mergeCells>
  <hyperlinks>
    <hyperlink ref="G7" r:id="rId1" xr:uid="{69327BA2-3F49-4755-82CE-F88A3D5D229F}"/>
    <hyperlink ref="G6" r:id="rId2" xr:uid="{C43F3517-2265-4C20-B918-D392B08A1E3F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3EEF-BE32-4762-9167-36683F2DB0AA}">
  <dimension ref="A1"/>
  <sheetViews>
    <sheetView showGridLines="0" workbookViewId="0"/>
  </sheetViews>
  <sheetFormatPr defaultRowHeight="15.6" x14ac:dyDescent="0.3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FBC8-FD0D-4089-911D-1067D22C9962}">
  <dimension ref="B2:N11"/>
  <sheetViews>
    <sheetView showGridLines="0" workbookViewId="0">
      <selection activeCell="B2" sqref="B2"/>
    </sheetView>
  </sheetViews>
  <sheetFormatPr defaultRowHeight="15.6" x14ac:dyDescent="0.3"/>
  <sheetData>
    <row r="2" spans="2:14" ht="25.8" x14ac:dyDescent="0.5">
      <c r="B2" s="13">
        <f>_xlfn.LET(_xlpm.x,1,_xlpm.y,1,_xlpm.x+_xlpm.y)</f>
        <v>2</v>
      </c>
      <c r="G2" s="1" t="s">
        <v>0</v>
      </c>
    </row>
    <row r="5" spans="2:14" ht="21" x14ac:dyDescent="0.4">
      <c r="G5" s="2" t="s">
        <v>1</v>
      </c>
      <c r="K5" s="4" t="s">
        <v>2</v>
      </c>
    </row>
    <row r="6" spans="2:14" ht="21" x14ac:dyDescent="0.4">
      <c r="I6" s="3" t="s">
        <v>12</v>
      </c>
    </row>
    <row r="7" spans="2:14" ht="21" x14ac:dyDescent="0.4">
      <c r="M7" s="11"/>
    </row>
    <row r="8" spans="2:14" ht="25.8" x14ac:dyDescent="0.5">
      <c r="G8" s="1" t="s">
        <v>3</v>
      </c>
      <c r="N8" s="11"/>
    </row>
    <row r="11" spans="2:14" ht="25.8" x14ac:dyDescent="0.5">
      <c r="G11" s="1" t="s">
        <v>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19DB-4408-44E1-8615-B32F1B853369}">
  <dimension ref="B2:R12"/>
  <sheetViews>
    <sheetView showGridLines="0" workbookViewId="0">
      <selection activeCell="B2" sqref="B2"/>
    </sheetView>
  </sheetViews>
  <sheetFormatPr defaultRowHeight="15.6" x14ac:dyDescent="0.3"/>
  <cols>
    <col min="1" max="1" width="4.19921875" customWidth="1"/>
    <col min="2" max="11" width="4.296875" customWidth="1"/>
    <col min="12" max="12" width="16" customWidth="1"/>
    <col min="13" max="13" width="13.796875" customWidth="1"/>
    <col min="25" max="34" width="4.3984375" customWidth="1"/>
  </cols>
  <sheetData>
    <row r="2" spans="2:18" x14ac:dyDescent="0.3">
      <c r="B2" cm="1">
        <f t="array" ref="B2:K11">_xlfn.LET(_xlpm.x, _xlfn.SEQUENCE(1,10),_xlpm.y,_xlfn.SEQUENCE(10,1), _xlpm.x * _xlpm.y)</f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</row>
    <row r="3" spans="2:18" ht="23.4" x14ac:dyDescent="0.45">
      <c r="B3">
        <v>2</v>
      </c>
      <c r="C3">
        <v>4</v>
      </c>
      <c r="D3">
        <v>6</v>
      </c>
      <c r="E3">
        <v>8</v>
      </c>
      <c r="F3">
        <v>10</v>
      </c>
      <c r="G3">
        <v>12</v>
      </c>
      <c r="H3">
        <v>14</v>
      </c>
      <c r="I3">
        <v>16</v>
      </c>
      <c r="J3">
        <v>18</v>
      </c>
      <c r="K3">
        <v>20</v>
      </c>
      <c r="N3" s="12" t="s">
        <v>11</v>
      </c>
    </row>
    <row r="4" spans="2:18" x14ac:dyDescent="0.3">
      <c r="B4">
        <v>3</v>
      </c>
      <c r="C4">
        <v>6</v>
      </c>
      <c r="D4">
        <v>9</v>
      </c>
      <c r="E4">
        <v>12</v>
      </c>
      <c r="F4">
        <v>15</v>
      </c>
      <c r="G4">
        <v>18</v>
      </c>
      <c r="H4">
        <v>21</v>
      </c>
      <c r="I4">
        <v>24</v>
      </c>
      <c r="J4">
        <v>27</v>
      </c>
      <c r="K4">
        <v>30</v>
      </c>
    </row>
    <row r="5" spans="2:18" x14ac:dyDescent="0.3">
      <c r="B5">
        <v>4</v>
      </c>
      <c r="C5">
        <v>8</v>
      </c>
      <c r="D5">
        <v>12</v>
      </c>
      <c r="E5">
        <v>16</v>
      </c>
      <c r="F5">
        <v>20</v>
      </c>
      <c r="G5">
        <v>24</v>
      </c>
      <c r="H5">
        <v>28</v>
      </c>
      <c r="I5">
        <v>32</v>
      </c>
      <c r="J5">
        <v>36</v>
      </c>
      <c r="K5">
        <v>40</v>
      </c>
    </row>
    <row r="6" spans="2:18" ht="25.8" x14ac:dyDescent="0.5">
      <c r="B6">
        <v>5</v>
      </c>
      <c r="C6">
        <v>10</v>
      </c>
      <c r="D6">
        <v>15</v>
      </c>
      <c r="E6">
        <v>20</v>
      </c>
      <c r="F6">
        <v>25</v>
      </c>
      <c r="G6">
        <v>30</v>
      </c>
      <c r="H6">
        <v>35</v>
      </c>
      <c r="I6">
        <v>40</v>
      </c>
      <c r="J6">
        <v>45</v>
      </c>
      <c r="K6">
        <v>50</v>
      </c>
      <c r="N6" s="1" t="s">
        <v>0</v>
      </c>
    </row>
    <row r="7" spans="2:18" x14ac:dyDescent="0.3">
      <c r="B7">
        <v>6</v>
      </c>
      <c r="C7">
        <v>12</v>
      </c>
      <c r="D7">
        <v>18</v>
      </c>
      <c r="E7">
        <v>24</v>
      </c>
      <c r="F7">
        <v>30</v>
      </c>
      <c r="G7">
        <v>36</v>
      </c>
      <c r="H7">
        <v>42</v>
      </c>
      <c r="I7">
        <v>48</v>
      </c>
      <c r="J7">
        <v>54</v>
      </c>
      <c r="K7">
        <v>60</v>
      </c>
    </row>
    <row r="8" spans="2:18" x14ac:dyDescent="0.3">
      <c r="B8">
        <v>7</v>
      </c>
      <c r="C8">
        <v>14</v>
      </c>
      <c r="D8">
        <v>21</v>
      </c>
      <c r="E8">
        <v>28</v>
      </c>
      <c r="F8">
        <v>35</v>
      </c>
      <c r="G8">
        <v>42</v>
      </c>
      <c r="H8">
        <v>49</v>
      </c>
      <c r="I8">
        <v>56</v>
      </c>
      <c r="J8">
        <v>63</v>
      </c>
      <c r="K8">
        <v>70</v>
      </c>
    </row>
    <row r="9" spans="2:18" ht="21" x14ac:dyDescent="0.4">
      <c r="B9">
        <v>8</v>
      </c>
      <c r="C9">
        <v>16</v>
      </c>
      <c r="D9">
        <v>24</v>
      </c>
      <c r="E9">
        <v>32</v>
      </c>
      <c r="F9">
        <v>40</v>
      </c>
      <c r="G9">
        <v>48</v>
      </c>
      <c r="H9">
        <v>56</v>
      </c>
      <c r="I9">
        <v>64</v>
      </c>
      <c r="J9">
        <v>72</v>
      </c>
      <c r="K9">
        <v>80</v>
      </c>
      <c r="N9" s="2" t="s">
        <v>1</v>
      </c>
      <c r="R9" s="4" t="s">
        <v>2</v>
      </c>
    </row>
    <row r="10" spans="2:18" ht="21" x14ac:dyDescent="0.4">
      <c r="B10">
        <v>9</v>
      </c>
      <c r="C10">
        <v>18</v>
      </c>
      <c r="D10">
        <v>27</v>
      </c>
      <c r="E10">
        <v>36</v>
      </c>
      <c r="F10">
        <v>45</v>
      </c>
      <c r="G10">
        <v>54</v>
      </c>
      <c r="H10">
        <v>63</v>
      </c>
      <c r="I10">
        <v>72</v>
      </c>
      <c r="J10">
        <v>81</v>
      </c>
      <c r="K10">
        <v>90</v>
      </c>
      <c r="P10" s="3" t="s">
        <v>13</v>
      </c>
    </row>
    <row r="11" spans="2:18" x14ac:dyDescent="0.3">
      <c r="B11">
        <v>10</v>
      </c>
      <c r="C11">
        <v>20</v>
      </c>
      <c r="D11">
        <v>30</v>
      </c>
      <c r="E11">
        <v>40</v>
      </c>
      <c r="F11">
        <v>50</v>
      </c>
      <c r="G11">
        <v>60</v>
      </c>
      <c r="H11">
        <v>70</v>
      </c>
      <c r="I11">
        <v>80</v>
      </c>
      <c r="J11">
        <v>90</v>
      </c>
      <c r="K11">
        <v>100</v>
      </c>
    </row>
    <row r="12" spans="2:18" ht="25.8" x14ac:dyDescent="0.5">
      <c r="O12" s="1" t="s">
        <v>14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11F6-570F-41FC-B5C6-44768FF70FFA}">
  <dimension ref="B2:E7"/>
  <sheetViews>
    <sheetView showGridLines="0" workbookViewId="0">
      <selection activeCell="C3" sqref="C3"/>
    </sheetView>
  </sheetViews>
  <sheetFormatPr defaultRowHeight="15.6" x14ac:dyDescent="0.3"/>
  <cols>
    <col min="1" max="1" width="4.796875" customWidth="1"/>
    <col min="2" max="2" width="8.796875" style="17"/>
  </cols>
  <sheetData>
    <row r="2" spans="2:5" x14ac:dyDescent="0.3">
      <c r="B2" s="16" t="s">
        <v>15</v>
      </c>
    </row>
    <row r="3" spans="2:5" x14ac:dyDescent="0.3">
      <c r="B3" s="15">
        <v>1200</v>
      </c>
      <c r="C3" s="18" cm="1">
        <f t="array" ref="C3:C7">_xlfn.LET(_xlpm.prumer,AVERAGE(B3:B7),B3:B7-_xlpm.prumer)</f>
        <v>-160</v>
      </c>
      <c r="E3" t="str">
        <f ca="1">_xlfn.FORMULATEXT(C3)</f>
        <v>=LET(prumer;PRŮMĚR(B3:B7);B3:B7-prumer)</v>
      </c>
    </row>
    <row r="4" spans="2:5" x14ac:dyDescent="0.3">
      <c r="B4" s="15">
        <v>1500</v>
      </c>
      <c r="C4" s="18">
        <v>140</v>
      </c>
    </row>
    <row r="5" spans="2:5" x14ac:dyDescent="0.3">
      <c r="B5" s="15">
        <v>1300</v>
      </c>
      <c r="C5" s="18">
        <v>-60</v>
      </c>
    </row>
    <row r="6" spans="2:5" x14ac:dyDescent="0.3">
      <c r="B6" s="15">
        <v>1700</v>
      </c>
      <c r="C6" s="18">
        <v>340</v>
      </c>
    </row>
    <row r="7" spans="2:5" x14ac:dyDescent="0.3">
      <c r="B7" s="15">
        <v>1100</v>
      </c>
      <c r="C7" s="18">
        <v>-260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1640-82C4-42AC-BFAA-3C4F69FD4C19}">
  <dimension ref="B2:E7"/>
  <sheetViews>
    <sheetView showGridLines="0" workbookViewId="0">
      <selection activeCell="C3" sqref="C3"/>
    </sheetView>
  </sheetViews>
  <sheetFormatPr defaultRowHeight="15.6" x14ac:dyDescent="0.3"/>
  <cols>
    <col min="1" max="1" width="4.796875" customWidth="1"/>
    <col min="2" max="2" width="10" style="17" customWidth="1"/>
    <col min="3" max="3" width="8.796875" style="17"/>
  </cols>
  <sheetData>
    <row r="2" spans="2:5" ht="31.2" x14ac:dyDescent="0.3">
      <c r="B2" s="16" t="s">
        <v>16</v>
      </c>
      <c r="C2" s="16" t="s">
        <v>17</v>
      </c>
    </row>
    <row r="3" spans="2:5" x14ac:dyDescent="0.3">
      <c r="B3" s="15">
        <v>1200</v>
      </c>
      <c r="C3" s="21" cm="1">
        <f t="array" ref="C3:C7">_xlfn.LET(
     _xlpm.sazbaDPH, 0.21,
     _xlpm.cenaBezDPH, B3:B7,
     _xlpm.cenaBezDPH * (1 + _xlpm.sazbaDPH)
    )</f>
        <v>1452</v>
      </c>
      <c r="E3" t="str">
        <f ca="1">_xlfn.FORMULATEXT(C3)</f>
        <v>=LET(
     sazbaDPH; 0,21;
     cenaBezDPH; B3:B7;
     cenaBezDPH * (1 + sazbaDPH)
    )</v>
      </c>
    </row>
    <row r="4" spans="2:5" x14ac:dyDescent="0.3">
      <c r="B4" s="15">
        <v>1500</v>
      </c>
      <c r="C4" s="21">
        <v>1815</v>
      </c>
    </row>
    <row r="5" spans="2:5" x14ac:dyDescent="0.3">
      <c r="B5" s="15">
        <v>1300</v>
      </c>
      <c r="C5" s="21">
        <v>1573</v>
      </c>
    </row>
    <row r="6" spans="2:5" x14ac:dyDescent="0.3">
      <c r="B6" s="15">
        <v>1700</v>
      </c>
      <c r="C6" s="21">
        <v>2057</v>
      </c>
    </row>
    <row r="7" spans="2:5" x14ac:dyDescent="0.3">
      <c r="B7" s="15">
        <v>1100</v>
      </c>
      <c r="C7" s="21">
        <v>1331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6E5B-FBE2-40EF-8481-C64442EFD489}">
  <dimension ref="B2:E7"/>
  <sheetViews>
    <sheetView showGridLines="0" workbookViewId="0">
      <selection activeCell="C3" sqref="C3"/>
    </sheetView>
  </sheetViews>
  <sheetFormatPr defaultRowHeight="15.6" x14ac:dyDescent="0.3"/>
  <cols>
    <col min="1" max="1" width="4.796875" customWidth="1"/>
    <col min="2" max="2" width="10" style="17" customWidth="1"/>
    <col min="3" max="3" width="8.796875" style="17"/>
  </cols>
  <sheetData>
    <row r="2" spans="2:5" ht="31.2" x14ac:dyDescent="0.3">
      <c r="B2" s="16" t="s">
        <v>16</v>
      </c>
      <c r="C2" s="16" t="s">
        <v>17</v>
      </c>
    </row>
    <row r="3" spans="2:5" x14ac:dyDescent="0.3">
      <c r="B3" s="15">
        <v>1200</v>
      </c>
      <c r="C3" s="21" cm="1">
        <f t="array" ref="C3:C7">_xlfn.LET(
      _xlpm.sazbaDPH, 0.21,
      _xlpm.cenaBezDPH, B3:B7,
      _xlpm.cenaSDPH, _xlpm.cenaBezDPH * (1 + _xlpm.sazbaDPH),
      _xlpm.cenaSDPH
     )</f>
        <v>1452</v>
      </c>
      <c r="E3" t="str">
        <f ca="1">_xlfn.FORMULATEXT(C3)</f>
        <v>=LET(
      sazbaDPH; 0,21;
      cenaBezDPH; B3:B7;
      cenaSDPH; cenaBezDPH * (1 + sazbaDPH);
      cenaSDPH
     )</v>
      </c>
    </row>
    <row r="4" spans="2:5" x14ac:dyDescent="0.3">
      <c r="B4" s="15">
        <v>1500</v>
      </c>
      <c r="C4" s="21">
        <v>1815</v>
      </c>
    </row>
    <row r="5" spans="2:5" x14ac:dyDescent="0.3">
      <c r="B5" s="15">
        <v>1300</v>
      </c>
      <c r="C5" s="21">
        <v>1573</v>
      </c>
    </row>
    <row r="6" spans="2:5" x14ac:dyDescent="0.3">
      <c r="B6" s="15">
        <v>1700</v>
      </c>
      <c r="C6" s="21">
        <v>2057</v>
      </c>
    </row>
    <row r="7" spans="2:5" x14ac:dyDescent="0.3">
      <c r="B7" s="15">
        <v>1100</v>
      </c>
      <c r="C7" s="21">
        <v>1331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7A4D-5127-4036-B19F-968B8F3B3F1F}">
  <dimension ref="B2:X14"/>
  <sheetViews>
    <sheetView showGridLines="0" workbookViewId="0">
      <selection activeCell="B10" sqref="B10"/>
    </sheetView>
  </sheetViews>
  <sheetFormatPr defaultRowHeight="18" x14ac:dyDescent="0.35"/>
  <cols>
    <col min="1" max="1" width="4.8984375" style="19" customWidth="1"/>
    <col min="2" max="2" width="42.8984375" style="19" bestFit="1" customWidth="1"/>
    <col min="3" max="3" width="7.8984375" style="19" customWidth="1"/>
    <col min="4" max="4" width="53.69921875" style="19" customWidth="1"/>
    <col min="5" max="23" width="8.796875" style="19"/>
    <col min="24" max="24" width="12.3984375" style="19" bestFit="1" customWidth="1"/>
    <col min="25" max="16384" width="8.796875" style="19"/>
  </cols>
  <sheetData>
    <row r="2" spans="2:24" x14ac:dyDescent="0.35">
      <c r="B2" s="19" t="str" cm="1">
        <f t="array" aca="1" ref="B2" ca="1">CELL("názevsouboru",A1)</f>
        <v>F:\Excel_Publikace\[Excel_funkce_LET.xlsx]příklad_6</v>
      </c>
      <c r="D2" s="20" t="str">
        <f ca="1">_xlfn.FORMULATEXT(B2)</f>
        <v>=POLÍČKO("názevsouboru";A1)</v>
      </c>
    </row>
    <row r="4" spans="2:24" x14ac:dyDescent="0.35">
      <c r="B4" s="19" t="str" cm="1">
        <f t="array" aca="1" ref="B4" ca="1">SUBSTITUTE(LEFT(CELL("názevsouboru",A1), FIND("]", CELL("názevsouboru",A1))-1),"[","")</f>
        <v>F:\Excel_Publikace\Excel_funkce_LET.xlsx</v>
      </c>
      <c r="D4" s="20" t="str">
        <f ca="1">_xlfn.FORMULATEXT(B4)</f>
        <v>=DOSADIT(ZLEVA(POLÍČKO("názevsouboru";A1); NAJÍT("]"; POLÍČKO("názevsouboru";A1))-1);"[";"")</v>
      </c>
    </row>
    <row r="6" spans="2:24" x14ac:dyDescent="0.35">
      <c r="B6" s="19" t="str" cm="1">
        <f t="array" aca="1" ref="B6" ca="1">SUBSTITUTE(
LEFT(CELL("názevsouboru",A1), FIND("]", CELL("názevsouboru",A1))-1),
          "[","")</f>
        <v>F:\Excel_Publikace\Excel_funkce_LET.xlsx</v>
      </c>
      <c r="X6" s="19" t="e">
        <f ca="1">LEFT(CELL("имяфайла",A1),FIND("[",CELL("имяфайла",A1))-1)</f>
        <v>#VALUE!</v>
      </c>
    </row>
    <row r="10" spans="2:24" x14ac:dyDescent="0.35">
      <c r="B10" s="19" t="str" cm="1">
        <f t="array" aca="1" ref="B10" ca="1">_xlfn.LET(_xlpm.s,CELL("názevsouboru",A1),SUBSTITUTE(LEFT(_xlpm.s, FIND("]",_xlpm.s)-1),"[",""))</f>
        <v>F:\Excel_Publikace\Excel_funkce_LET.xlsx</v>
      </c>
      <c r="D10" s="19" t="str">
        <f ca="1">_xlfn.FORMULATEXT(B10)</f>
        <v>=LET(s;POLÍČKO("názevsouboru";A1);DOSADIT(ZLEVA(s; NAJÍT("]";s)-1);"[";""))</v>
      </c>
    </row>
    <row r="14" spans="2:24" x14ac:dyDescent="0.35">
      <c r="D14" s="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</vt:lpstr>
      <vt:lpstr>úvod</vt:lpstr>
      <vt:lpstr>příklad_1</vt:lpstr>
      <vt:lpstr>příklad_2</vt:lpstr>
      <vt:lpstr>příklad_3</vt:lpstr>
      <vt:lpstr>příklad_4</vt:lpstr>
      <vt:lpstr>příklad_5</vt:lpstr>
      <vt:lpstr>příklad_6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2022-06-28T10:59:17Z</dcterms:created>
  <dcterms:modified xsi:type="dcterms:W3CDTF">2025-02-03T21:04:43Z</dcterms:modified>
</cp:coreProperties>
</file>